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Лист1!$A$1:$BX$35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7" i="1"/>
  <c r="BG27" l="1"/>
  <c r="AP27"/>
  <c r="BG26"/>
  <c r="AP26"/>
  <c r="BG25"/>
  <c r="AP25"/>
  <c r="BG24" l="1"/>
  <c r="AP24"/>
  <c r="BG23" l="1"/>
  <c r="AP23"/>
  <c r="BG22" l="1"/>
  <c r="AP22"/>
  <c r="BG21" l="1"/>
  <c r="AP21"/>
  <c r="BG20"/>
  <c r="AP20"/>
  <c r="BG18"/>
  <c r="AP18"/>
  <c r="BG17"/>
</calcChain>
</file>

<file path=xl/sharedStrings.xml><?xml version="1.0" encoding="utf-8"?>
<sst xmlns="http://schemas.openxmlformats.org/spreadsheetml/2006/main" count="77" uniqueCount="35">
  <si>
    <t>Субъект Российской Федерации</t>
  </si>
  <si>
    <t>Еврейская автономная область</t>
  </si>
  <si>
    <t>№ п\п</t>
  </si>
  <si>
    <t xml:space="preserve">Вид охотничьих ресурсов
</t>
  </si>
  <si>
    <t>Благородный олень (изюбрь)</t>
  </si>
  <si>
    <t>освоение лимита, %</t>
  </si>
  <si>
    <t>Предыдущий год</t>
  </si>
  <si>
    <t>Численность видов охотничьих ресурсов, особей</t>
  </si>
  <si>
    <t>Лимит добычи, особей</t>
  </si>
  <si>
    <t>Добыча, особей</t>
  </si>
  <si>
    <t>Всего</t>
  </si>
  <si>
    <t>в том числе для КМНС</t>
  </si>
  <si>
    <t>Предстоящий год</t>
  </si>
  <si>
    <t>Устанавливаемый лимит добычи, особей</t>
  </si>
  <si>
    <t>в % от численности</t>
  </si>
  <si>
    <t>в том числе:</t>
  </si>
  <si>
    <t>взрослые животние (старше 1 года)</t>
  </si>
  <si>
    <t>до 1 года</t>
  </si>
  <si>
    <t>Лось</t>
  </si>
  <si>
    <t>Косуля сибирская</t>
  </si>
  <si>
    <t>Кабарга</t>
  </si>
  <si>
    <t>Заместитель начальника 
департамента по охране и использованию объектов животного мира правительства 
Еврейской автономной области</t>
  </si>
  <si>
    <t>К.С. Лощилов</t>
  </si>
  <si>
    <t>"</t>
  </si>
  <si>
    <t>г.</t>
  </si>
  <si>
    <t>Рысь</t>
  </si>
  <si>
    <t>Соболь</t>
  </si>
  <si>
    <t>-</t>
  </si>
  <si>
    <t>Медведь бурый</t>
  </si>
  <si>
    <t>Медведь гималайский (белогрудый)</t>
  </si>
  <si>
    <t>Выдра</t>
  </si>
  <si>
    <t>Барсук амурский</t>
  </si>
  <si>
    <t>Проект лимита добычи охотничьих ресурсов
на период с 1 августа 2022 года до 1 августа 2023 года</t>
  </si>
  <si>
    <t>* Кабарга, общее количество к добыче - 91 особи: из них 68 самцы и 23 самки.</t>
  </si>
  <si>
    <r>
      <t>68/23</t>
    </r>
    <r>
      <rPr>
        <sz val="12"/>
        <rFont val="Calibri"/>
        <family val="2"/>
        <charset val="204"/>
      </rPr>
      <t>*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</si>
</sst>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Q35"/>
  <sheetViews>
    <sheetView tabSelected="1" topLeftCell="A7" zoomScaleSheetLayoutView="130" workbookViewId="0">
      <selection activeCell="BR29" sqref="BR29"/>
    </sheetView>
  </sheetViews>
  <sheetFormatPr defaultRowHeight="15.75"/>
  <cols>
    <col min="1" max="76" width="1.7109375" style="3" customWidth="1"/>
    <col min="77" max="121" width="1.7109375" style="1" customWidth="1"/>
  </cols>
  <sheetData>
    <row r="1" spans="1:76" ht="15.75" customHeight="1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</row>
    <row r="2" spans="1:76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</row>
    <row r="4" spans="1:76" ht="15.75" customHeight="1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 t="s">
        <v>1</v>
      </c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</row>
    <row r="6" spans="1:76" ht="15.75" customHeight="1">
      <c r="A6" s="14" t="s">
        <v>2</v>
      </c>
      <c r="B6" s="14"/>
      <c r="C6" s="14"/>
      <c r="D6" s="14" t="s">
        <v>3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 t="s">
        <v>6</v>
      </c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 t="s">
        <v>12</v>
      </c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</row>
    <row r="7" spans="1:76" ht="15.75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 t="s">
        <v>7</v>
      </c>
      <c r="P7" s="14"/>
      <c r="Q7" s="14"/>
      <c r="R7" s="14"/>
      <c r="S7" s="14"/>
      <c r="T7" s="14"/>
      <c r="U7" s="14"/>
      <c r="V7" s="14"/>
      <c r="W7" s="14"/>
      <c r="X7" s="14" t="s">
        <v>8</v>
      </c>
      <c r="Y7" s="14"/>
      <c r="Z7" s="14"/>
      <c r="AA7" s="14"/>
      <c r="AB7" s="14"/>
      <c r="AC7" s="14"/>
      <c r="AD7" s="14"/>
      <c r="AE7" s="14"/>
      <c r="AF7" s="14"/>
      <c r="AG7" s="14" t="s">
        <v>9</v>
      </c>
      <c r="AH7" s="14"/>
      <c r="AI7" s="14"/>
      <c r="AJ7" s="14"/>
      <c r="AK7" s="14"/>
      <c r="AL7" s="14"/>
      <c r="AM7" s="14"/>
      <c r="AN7" s="14"/>
      <c r="AO7" s="14"/>
      <c r="AP7" s="30" t="s">
        <v>5</v>
      </c>
      <c r="AQ7" s="30"/>
      <c r="AR7" s="30"/>
      <c r="AS7" s="30"/>
      <c r="AT7" s="14" t="s">
        <v>7</v>
      </c>
      <c r="AU7" s="14"/>
      <c r="AV7" s="14"/>
      <c r="AW7" s="14"/>
      <c r="AX7" s="14"/>
      <c r="AY7" s="14"/>
      <c r="AZ7" s="14"/>
      <c r="BA7" s="14"/>
      <c r="BB7" s="14"/>
      <c r="BC7" s="14" t="s">
        <v>13</v>
      </c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</row>
    <row r="8" spans="1:76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30"/>
      <c r="AQ8" s="30"/>
      <c r="AR8" s="30"/>
      <c r="AS8" s="30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</row>
    <row r="9" spans="1:76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30"/>
      <c r="AQ9" s="30"/>
      <c r="AR9" s="30"/>
      <c r="AS9" s="30"/>
      <c r="AT9" s="14"/>
      <c r="AU9" s="14"/>
      <c r="AV9" s="14"/>
      <c r="AW9" s="14"/>
      <c r="AX9" s="14"/>
      <c r="AY9" s="14"/>
      <c r="AZ9" s="14"/>
      <c r="BA9" s="14"/>
      <c r="BB9" s="14"/>
      <c r="BC9" s="14" t="s">
        <v>10</v>
      </c>
      <c r="BD9" s="14"/>
      <c r="BE9" s="14"/>
      <c r="BF9" s="14"/>
      <c r="BG9" s="30" t="s">
        <v>14</v>
      </c>
      <c r="BH9" s="30"/>
      <c r="BI9" s="30"/>
      <c r="BJ9" s="30"/>
      <c r="BK9" s="14" t="s">
        <v>11</v>
      </c>
      <c r="BL9" s="14"/>
      <c r="BM9" s="14"/>
      <c r="BN9" s="14"/>
      <c r="BO9" s="14"/>
      <c r="BP9" s="14" t="s">
        <v>15</v>
      </c>
      <c r="BQ9" s="14"/>
      <c r="BR9" s="14"/>
      <c r="BS9" s="14"/>
      <c r="BT9" s="14"/>
      <c r="BU9" s="14"/>
      <c r="BV9" s="14"/>
      <c r="BW9" s="14"/>
      <c r="BX9" s="14"/>
    </row>
    <row r="10" spans="1:76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 t="s">
        <v>10</v>
      </c>
      <c r="Y10" s="14"/>
      <c r="Z10" s="14"/>
      <c r="AA10" s="14"/>
      <c r="AB10" s="14" t="s">
        <v>11</v>
      </c>
      <c r="AC10" s="14"/>
      <c r="AD10" s="14"/>
      <c r="AE10" s="14"/>
      <c r="AF10" s="14"/>
      <c r="AG10" s="14" t="s">
        <v>10</v>
      </c>
      <c r="AH10" s="14"/>
      <c r="AI10" s="14"/>
      <c r="AJ10" s="14"/>
      <c r="AK10" s="14" t="s">
        <v>11</v>
      </c>
      <c r="AL10" s="14"/>
      <c r="AM10" s="14"/>
      <c r="AN10" s="14"/>
      <c r="AO10" s="14"/>
      <c r="AP10" s="30"/>
      <c r="AQ10" s="30"/>
      <c r="AR10" s="30"/>
      <c r="AS10" s="30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30"/>
      <c r="BH10" s="30"/>
      <c r="BI10" s="30"/>
      <c r="BJ10" s="30"/>
      <c r="BK10" s="14"/>
      <c r="BL10" s="14"/>
      <c r="BM10" s="14"/>
      <c r="BN10" s="14"/>
      <c r="BO10" s="14"/>
      <c r="BP10" s="31" t="s">
        <v>16</v>
      </c>
      <c r="BQ10" s="32"/>
      <c r="BR10" s="32"/>
      <c r="BS10" s="32"/>
      <c r="BT10" s="33"/>
      <c r="BU10" s="14" t="s">
        <v>17</v>
      </c>
      <c r="BV10" s="14"/>
      <c r="BW10" s="14"/>
      <c r="BX10" s="14"/>
    </row>
    <row r="11" spans="1:76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30"/>
      <c r="AQ11" s="30"/>
      <c r="AR11" s="30"/>
      <c r="AS11" s="30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30"/>
      <c r="BH11" s="30"/>
      <c r="BI11" s="30"/>
      <c r="BJ11" s="30"/>
      <c r="BK11" s="14"/>
      <c r="BL11" s="14"/>
      <c r="BM11" s="14"/>
      <c r="BN11" s="14"/>
      <c r="BO11" s="14"/>
      <c r="BP11" s="34"/>
      <c r="BQ11" s="35"/>
      <c r="BR11" s="35"/>
      <c r="BS11" s="35"/>
      <c r="BT11" s="36"/>
      <c r="BU11" s="14"/>
      <c r="BV11" s="14"/>
      <c r="BW11" s="14"/>
      <c r="BX11" s="14"/>
    </row>
    <row r="12" spans="1:76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30"/>
      <c r="AQ12" s="30"/>
      <c r="AR12" s="30"/>
      <c r="AS12" s="30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30"/>
      <c r="BH12" s="30"/>
      <c r="BI12" s="30"/>
      <c r="BJ12" s="30"/>
      <c r="BK12" s="14"/>
      <c r="BL12" s="14"/>
      <c r="BM12" s="14"/>
      <c r="BN12" s="14"/>
      <c r="BO12" s="14"/>
      <c r="BP12" s="34"/>
      <c r="BQ12" s="35"/>
      <c r="BR12" s="35"/>
      <c r="BS12" s="35"/>
      <c r="BT12" s="36"/>
      <c r="BU12" s="14"/>
      <c r="BV12" s="14"/>
      <c r="BW12" s="14"/>
      <c r="BX12" s="14"/>
    </row>
    <row r="13" spans="1:76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30"/>
      <c r="AQ13" s="30"/>
      <c r="AR13" s="30"/>
      <c r="AS13" s="30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30"/>
      <c r="BH13" s="30"/>
      <c r="BI13" s="30"/>
      <c r="BJ13" s="30"/>
      <c r="BK13" s="14"/>
      <c r="BL13" s="14"/>
      <c r="BM13" s="14"/>
      <c r="BN13" s="14"/>
      <c r="BO13" s="14"/>
      <c r="BP13" s="34"/>
      <c r="BQ13" s="35"/>
      <c r="BR13" s="35"/>
      <c r="BS13" s="35"/>
      <c r="BT13" s="36"/>
      <c r="BU13" s="14"/>
      <c r="BV13" s="14"/>
      <c r="BW13" s="14"/>
      <c r="BX13" s="14"/>
    </row>
    <row r="14" spans="1:76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30"/>
      <c r="AQ14" s="30"/>
      <c r="AR14" s="30"/>
      <c r="AS14" s="30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30"/>
      <c r="BH14" s="30"/>
      <c r="BI14" s="30"/>
      <c r="BJ14" s="30"/>
      <c r="BK14" s="14"/>
      <c r="BL14" s="14"/>
      <c r="BM14" s="14"/>
      <c r="BN14" s="14"/>
      <c r="BO14" s="14"/>
      <c r="BP14" s="34"/>
      <c r="BQ14" s="35"/>
      <c r="BR14" s="35"/>
      <c r="BS14" s="35"/>
      <c r="BT14" s="36"/>
      <c r="BU14" s="14"/>
      <c r="BV14" s="14"/>
      <c r="BW14" s="14"/>
      <c r="BX14" s="14"/>
    </row>
    <row r="15" spans="1:76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30"/>
      <c r="AQ15" s="30"/>
      <c r="AR15" s="30"/>
      <c r="AS15" s="30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30"/>
      <c r="BH15" s="30"/>
      <c r="BI15" s="30"/>
      <c r="BJ15" s="30"/>
      <c r="BK15" s="14"/>
      <c r="BL15" s="14"/>
      <c r="BM15" s="14"/>
      <c r="BN15" s="14"/>
      <c r="BO15" s="14"/>
      <c r="BP15" s="37"/>
      <c r="BQ15" s="38"/>
      <c r="BR15" s="38"/>
      <c r="BS15" s="38"/>
      <c r="BT15" s="39"/>
      <c r="BU15" s="14"/>
      <c r="BV15" s="14"/>
      <c r="BW15" s="14"/>
      <c r="BX15" s="14"/>
    </row>
    <row r="16" spans="1:76" ht="15.75" customHeight="1">
      <c r="A16" s="29">
        <v>1</v>
      </c>
      <c r="B16" s="29"/>
      <c r="C16" s="29"/>
      <c r="D16" s="29">
        <v>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>
        <v>3</v>
      </c>
      <c r="P16" s="29"/>
      <c r="Q16" s="29"/>
      <c r="R16" s="29"/>
      <c r="S16" s="29"/>
      <c r="T16" s="29"/>
      <c r="U16" s="29"/>
      <c r="V16" s="29"/>
      <c r="W16" s="29"/>
      <c r="X16" s="29">
        <v>4</v>
      </c>
      <c r="Y16" s="29"/>
      <c r="Z16" s="29"/>
      <c r="AA16" s="29"/>
      <c r="AB16" s="29">
        <v>5</v>
      </c>
      <c r="AC16" s="29"/>
      <c r="AD16" s="29"/>
      <c r="AE16" s="29"/>
      <c r="AF16" s="29"/>
      <c r="AG16" s="29">
        <v>6</v>
      </c>
      <c r="AH16" s="29"/>
      <c r="AI16" s="29"/>
      <c r="AJ16" s="29"/>
      <c r="AK16" s="29">
        <v>7</v>
      </c>
      <c r="AL16" s="29"/>
      <c r="AM16" s="29"/>
      <c r="AN16" s="29"/>
      <c r="AO16" s="29"/>
      <c r="AP16" s="29">
        <v>8</v>
      </c>
      <c r="AQ16" s="29"/>
      <c r="AR16" s="29"/>
      <c r="AS16" s="29"/>
      <c r="AT16" s="29">
        <v>9</v>
      </c>
      <c r="AU16" s="29"/>
      <c r="AV16" s="29"/>
      <c r="AW16" s="29"/>
      <c r="AX16" s="29"/>
      <c r="AY16" s="29"/>
      <c r="AZ16" s="29"/>
      <c r="BA16" s="29"/>
      <c r="BB16" s="29"/>
      <c r="BC16" s="29">
        <v>10</v>
      </c>
      <c r="BD16" s="29"/>
      <c r="BE16" s="29"/>
      <c r="BF16" s="29"/>
      <c r="BG16" s="29">
        <v>11</v>
      </c>
      <c r="BH16" s="29"/>
      <c r="BI16" s="29"/>
      <c r="BJ16" s="29"/>
      <c r="BK16" s="29">
        <v>12</v>
      </c>
      <c r="BL16" s="29"/>
      <c r="BM16" s="29"/>
      <c r="BN16" s="29"/>
      <c r="BO16" s="29"/>
      <c r="BP16" s="29">
        <v>13</v>
      </c>
      <c r="BQ16" s="29"/>
      <c r="BR16" s="29"/>
      <c r="BS16" s="29"/>
      <c r="BT16" s="29"/>
      <c r="BU16" s="29">
        <v>14</v>
      </c>
      <c r="BV16" s="29"/>
      <c r="BW16" s="29"/>
      <c r="BX16" s="29"/>
    </row>
    <row r="17" spans="1:76" ht="15.75" customHeight="1">
      <c r="A17" s="14">
        <v>1</v>
      </c>
      <c r="B17" s="14"/>
      <c r="C17" s="14"/>
      <c r="D17" s="22" t="s">
        <v>18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4">
        <v>1003</v>
      </c>
      <c r="P17" s="14"/>
      <c r="Q17" s="14"/>
      <c r="R17" s="14"/>
      <c r="S17" s="14"/>
      <c r="T17" s="14"/>
      <c r="U17" s="14"/>
      <c r="V17" s="14"/>
      <c r="W17" s="14"/>
      <c r="X17" s="14">
        <v>31</v>
      </c>
      <c r="Y17" s="14"/>
      <c r="Z17" s="14"/>
      <c r="AA17" s="14"/>
      <c r="AB17" s="14" t="s">
        <v>27</v>
      </c>
      <c r="AC17" s="14"/>
      <c r="AD17" s="14"/>
      <c r="AE17" s="14"/>
      <c r="AF17" s="14"/>
      <c r="AG17" s="14">
        <v>21</v>
      </c>
      <c r="AH17" s="14"/>
      <c r="AI17" s="14"/>
      <c r="AJ17" s="14"/>
      <c r="AK17" s="14" t="s">
        <v>27</v>
      </c>
      <c r="AL17" s="14"/>
      <c r="AM17" s="14"/>
      <c r="AN17" s="14"/>
      <c r="AO17" s="14"/>
      <c r="AP17" s="18">
        <f>AG17/X17*100</f>
        <v>67.741935483870961</v>
      </c>
      <c r="AQ17" s="18"/>
      <c r="AR17" s="18"/>
      <c r="AS17" s="18"/>
      <c r="AT17" s="14">
        <v>918</v>
      </c>
      <c r="AU17" s="14"/>
      <c r="AV17" s="14"/>
      <c r="AW17" s="14"/>
      <c r="AX17" s="14"/>
      <c r="AY17" s="14"/>
      <c r="AZ17" s="14"/>
      <c r="BA17" s="14"/>
      <c r="BB17" s="14"/>
      <c r="BC17" s="6">
        <v>32</v>
      </c>
      <c r="BD17" s="6"/>
      <c r="BE17" s="6"/>
      <c r="BF17" s="6"/>
      <c r="BG17" s="10">
        <f>BC17/AT17*100</f>
        <v>3.4858387799564272</v>
      </c>
      <c r="BH17" s="10"/>
      <c r="BI17" s="10"/>
      <c r="BJ17" s="10"/>
      <c r="BK17" s="6" t="s">
        <v>27</v>
      </c>
      <c r="BL17" s="6"/>
      <c r="BM17" s="6"/>
      <c r="BN17" s="6"/>
      <c r="BO17" s="6"/>
      <c r="BP17" s="6">
        <v>25</v>
      </c>
      <c r="BQ17" s="6"/>
      <c r="BR17" s="6"/>
      <c r="BS17" s="6"/>
      <c r="BT17" s="6"/>
      <c r="BU17" s="6">
        <v>7</v>
      </c>
      <c r="BV17" s="6"/>
      <c r="BW17" s="6"/>
      <c r="BX17" s="6"/>
    </row>
    <row r="18" spans="1:76">
      <c r="A18" s="14">
        <v>2</v>
      </c>
      <c r="B18" s="14"/>
      <c r="C18" s="14"/>
      <c r="D18" s="22" t="s">
        <v>4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14">
        <v>3471</v>
      </c>
      <c r="P18" s="14"/>
      <c r="Q18" s="14"/>
      <c r="R18" s="14"/>
      <c r="S18" s="14"/>
      <c r="T18" s="14"/>
      <c r="U18" s="14"/>
      <c r="V18" s="14"/>
      <c r="W18" s="14"/>
      <c r="X18" s="14">
        <v>170</v>
      </c>
      <c r="Y18" s="14"/>
      <c r="Z18" s="14"/>
      <c r="AA18" s="14"/>
      <c r="AB18" s="14" t="s">
        <v>27</v>
      </c>
      <c r="AC18" s="14"/>
      <c r="AD18" s="14"/>
      <c r="AE18" s="14"/>
      <c r="AF18" s="14"/>
      <c r="AG18" s="14">
        <v>108</v>
      </c>
      <c r="AH18" s="14"/>
      <c r="AI18" s="14"/>
      <c r="AJ18" s="14"/>
      <c r="AK18" s="14" t="s">
        <v>27</v>
      </c>
      <c r="AL18" s="14"/>
      <c r="AM18" s="14"/>
      <c r="AN18" s="14"/>
      <c r="AO18" s="14"/>
      <c r="AP18" s="18">
        <f>AG18/X18*100</f>
        <v>63.529411764705877</v>
      </c>
      <c r="AQ18" s="18"/>
      <c r="AR18" s="18"/>
      <c r="AS18" s="18"/>
      <c r="AT18" s="14">
        <v>3406</v>
      </c>
      <c r="AU18" s="14"/>
      <c r="AV18" s="14"/>
      <c r="AW18" s="14"/>
      <c r="AX18" s="14"/>
      <c r="AY18" s="14"/>
      <c r="AZ18" s="14"/>
      <c r="BA18" s="14"/>
      <c r="BB18" s="14"/>
      <c r="BC18" s="6">
        <v>179</v>
      </c>
      <c r="BD18" s="6"/>
      <c r="BE18" s="6"/>
      <c r="BF18" s="6"/>
      <c r="BG18" s="10">
        <f>BC18/AT18*100</f>
        <v>5.2554315913094545</v>
      </c>
      <c r="BH18" s="10"/>
      <c r="BI18" s="10"/>
      <c r="BJ18" s="10"/>
      <c r="BK18" s="6" t="s">
        <v>27</v>
      </c>
      <c r="BL18" s="6"/>
      <c r="BM18" s="6"/>
      <c r="BN18" s="6"/>
      <c r="BO18" s="6"/>
      <c r="BP18" s="6">
        <v>141</v>
      </c>
      <c r="BQ18" s="6"/>
      <c r="BR18" s="6"/>
      <c r="BS18" s="6"/>
      <c r="BT18" s="6"/>
      <c r="BU18" s="6">
        <v>38</v>
      </c>
      <c r="BV18" s="6"/>
      <c r="BW18" s="6"/>
      <c r="BX18" s="6"/>
    </row>
    <row r="19" spans="1:76">
      <c r="A19" s="14"/>
      <c r="B19" s="14"/>
      <c r="C19" s="14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8"/>
      <c r="AQ19" s="18"/>
      <c r="AR19" s="18"/>
      <c r="AS19" s="18"/>
      <c r="AT19" s="14"/>
      <c r="AU19" s="14"/>
      <c r="AV19" s="14"/>
      <c r="AW19" s="14"/>
      <c r="AX19" s="14"/>
      <c r="AY19" s="14"/>
      <c r="AZ19" s="14"/>
      <c r="BA19" s="14"/>
      <c r="BB19" s="14"/>
      <c r="BC19" s="6"/>
      <c r="BD19" s="6"/>
      <c r="BE19" s="6"/>
      <c r="BF19" s="6"/>
      <c r="BG19" s="10"/>
      <c r="BH19" s="10"/>
      <c r="BI19" s="10"/>
      <c r="BJ19" s="10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</row>
    <row r="20" spans="1:76">
      <c r="A20" s="14">
        <v>3</v>
      </c>
      <c r="B20" s="14"/>
      <c r="C20" s="14"/>
      <c r="D20" s="22" t="s">
        <v>19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4">
        <v>10165</v>
      </c>
      <c r="P20" s="14"/>
      <c r="Q20" s="14"/>
      <c r="R20" s="14"/>
      <c r="S20" s="14"/>
      <c r="T20" s="14"/>
      <c r="U20" s="14"/>
      <c r="V20" s="14"/>
      <c r="W20" s="14"/>
      <c r="X20" s="14">
        <v>679</v>
      </c>
      <c r="Y20" s="14"/>
      <c r="Z20" s="14"/>
      <c r="AA20" s="14"/>
      <c r="AB20" s="14" t="s">
        <v>27</v>
      </c>
      <c r="AC20" s="14"/>
      <c r="AD20" s="14"/>
      <c r="AE20" s="14"/>
      <c r="AF20" s="14"/>
      <c r="AG20" s="14">
        <v>462</v>
      </c>
      <c r="AH20" s="14"/>
      <c r="AI20" s="14"/>
      <c r="AJ20" s="14"/>
      <c r="AK20" s="14" t="s">
        <v>27</v>
      </c>
      <c r="AL20" s="14"/>
      <c r="AM20" s="14"/>
      <c r="AN20" s="14"/>
      <c r="AO20" s="14"/>
      <c r="AP20" s="18">
        <f t="shared" ref="AP20:AP27" si="0">AG20/X20*100</f>
        <v>68.041237113402062</v>
      </c>
      <c r="AQ20" s="18"/>
      <c r="AR20" s="18"/>
      <c r="AS20" s="18"/>
      <c r="AT20" s="14">
        <v>11212</v>
      </c>
      <c r="AU20" s="14"/>
      <c r="AV20" s="14"/>
      <c r="AW20" s="14"/>
      <c r="AX20" s="14"/>
      <c r="AY20" s="14"/>
      <c r="AZ20" s="14"/>
      <c r="BA20" s="14"/>
      <c r="BB20" s="14"/>
      <c r="BC20" s="6">
        <v>751</v>
      </c>
      <c r="BD20" s="6"/>
      <c r="BE20" s="6"/>
      <c r="BF20" s="6"/>
      <c r="BG20" s="10">
        <f t="shared" ref="BG20:BG27" si="1">BC20/AT20*100</f>
        <v>6.6981805208704959</v>
      </c>
      <c r="BH20" s="10"/>
      <c r="BI20" s="10"/>
      <c r="BJ20" s="10"/>
      <c r="BK20" s="6" t="s">
        <v>27</v>
      </c>
      <c r="BL20" s="6"/>
      <c r="BM20" s="6"/>
      <c r="BN20" s="6"/>
      <c r="BO20" s="6"/>
      <c r="BP20" s="6">
        <v>523</v>
      </c>
      <c r="BQ20" s="6"/>
      <c r="BR20" s="6"/>
      <c r="BS20" s="6"/>
      <c r="BT20" s="6"/>
      <c r="BU20" s="6">
        <v>228</v>
      </c>
      <c r="BV20" s="6"/>
      <c r="BW20" s="6"/>
      <c r="BX20" s="6"/>
    </row>
    <row r="21" spans="1:76">
      <c r="A21" s="14">
        <v>4</v>
      </c>
      <c r="B21" s="14"/>
      <c r="C21" s="14"/>
      <c r="D21" s="22" t="s">
        <v>20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14">
        <v>2087</v>
      </c>
      <c r="P21" s="14"/>
      <c r="Q21" s="14"/>
      <c r="R21" s="14"/>
      <c r="S21" s="14"/>
      <c r="T21" s="14"/>
      <c r="U21" s="14"/>
      <c r="V21" s="14"/>
      <c r="W21" s="14"/>
      <c r="X21" s="14">
        <v>89</v>
      </c>
      <c r="Y21" s="14"/>
      <c r="Z21" s="14"/>
      <c r="AA21" s="14"/>
      <c r="AB21" s="14" t="s">
        <v>27</v>
      </c>
      <c r="AC21" s="14"/>
      <c r="AD21" s="14"/>
      <c r="AE21" s="14"/>
      <c r="AF21" s="14"/>
      <c r="AG21" s="14">
        <v>73</v>
      </c>
      <c r="AH21" s="14"/>
      <c r="AI21" s="14"/>
      <c r="AJ21" s="14"/>
      <c r="AK21" s="14" t="s">
        <v>27</v>
      </c>
      <c r="AL21" s="14"/>
      <c r="AM21" s="14"/>
      <c r="AN21" s="14"/>
      <c r="AO21" s="14"/>
      <c r="AP21" s="18">
        <f t="shared" si="0"/>
        <v>82.022471910112358</v>
      </c>
      <c r="AQ21" s="18"/>
      <c r="AR21" s="18"/>
      <c r="AS21" s="18"/>
      <c r="AT21" s="14">
        <v>1988</v>
      </c>
      <c r="AU21" s="14"/>
      <c r="AV21" s="14"/>
      <c r="AW21" s="14"/>
      <c r="AX21" s="14"/>
      <c r="AY21" s="14"/>
      <c r="AZ21" s="14"/>
      <c r="BA21" s="14"/>
      <c r="BB21" s="14"/>
      <c r="BC21" s="6">
        <v>91</v>
      </c>
      <c r="BD21" s="6"/>
      <c r="BE21" s="6"/>
      <c r="BF21" s="6"/>
      <c r="BG21" s="10">
        <f t="shared" si="1"/>
        <v>4.5774647887323949</v>
      </c>
      <c r="BH21" s="10"/>
      <c r="BI21" s="10"/>
      <c r="BJ21" s="10"/>
      <c r="BK21" s="6" t="s">
        <v>27</v>
      </c>
      <c r="BL21" s="6"/>
      <c r="BM21" s="6"/>
      <c r="BN21" s="6"/>
      <c r="BO21" s="6"/>
      <c r="BP21" s="6" t="s">
        <v>34</v>
      </c>
      <c r="BQ21" s="6"/>
      <c r="BR21" s="6"/>
      <c r="BS21" s="6"/>
      <c r="BT21" s="6"/>
      <c r="BU21" s="6" t="s">
        <v>27</v>
      </c>
      <c r="BV21" s="6"/>
      <c r="BW21" s="6"/>
      <c r="BX21" s="6"/>
    </row>
    <row r="22" spans="1:76">
      <c r="A22" s="14">
        <v>5</v>
      </c>
      <c r="B22" s="14"/>
      <c r="C22" s="14"/>
      <c r="D22" s="22" t="s">
        <v>25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14">
        <v>102</v>
      </c>
      <c r="P22" s="14"/>
      <c r="Q22" s="14"/>
      <c r="R22" s="14"/>
      <c r="S22" s="14"/>
      <c r="T22" s="14"/>
      <c r="U22" s="14"/>
      <c r="V22" s="14"/>
      <c r="W22" s="14"/>
      <c r="X22" s="14">
        <v>7</v>
      </c>
      <c r="Y22" s="14"/>
      <c r="Z22" s="14"/>
      <c r="AA22" s="14"/>
      <c r="AB22" s="14" t="s">
        <v>27</v>
      </c>
      <c r="AC22" s="14"/>
      <c r="AD22" s="14"/>
      <c r="AE22" s="14"/>
      <c r="AF22" s="14"/>
      <c r="AG22" s="14">
        <v>2</v>
      </c>
      <c r="AH22" s="14"/>
      <c r="AI22" s="14"/>
      <c r="AJ22" s="14"/>
      <c r="AK22" s="14" t="s">
        <v>27</v>
      </c>
      <c r="AL22" s="14"/>
      <c r="AM22" s="14"/>
      <c r="AN22" s="14"/>
      <c r="AO22" s="14"/>
      <c r="AP22" s="18">
        <f t="shared" si="0"/>
        <v>28.571428571428569</v>
      </c>
      <c r="AQ22" s="18"/>
      <c r="AR22" s="18"/>
      <c r="AS22" s="18"/>
      <c r="AT22" s="14">
        <v>81</v>
      </c>
      <c r="AU22" s="14"/>
      <c r="AV22" s="14"/>
      <c r="AW22" s="14"/>
      <c r="AX22" s="14"/>
      <c r="AY22" s="14"/>
      <c r="AZ22" s="14"/>
      <c r="BA22" s="14"/>
      <c r="BB22" s="14"/>
      <c r="BC22" s="6">
        <v>5</v>
      </c>
      <c r="BD22" s="6"/>
      <c r="BE22" s="6"/>
      <c r="BF22" s="6"/>
      <c r="BG22" s="10">
        <f t="shared" si="1"/>
        <v>6.1728395061728394</v>
      </c>
      <c r="BH22" s="10"/>
      <c r="BI22" s="10"/>
      <c r="BJ22" s="10"/>
      <c r="BK22" s="6" t="s">
        <v>27</v>
      </c>
      <c r="BL22" s="6"/>
      <c r="BM22" s="6"/>
      <c r="BN22" s="6"/>
      <c r="BO22" s="6"/>
      <c r="BP22" s="6">
        <v>5</v>
      </c>
      <c r="BQ22" s="6"/>
      <c r="BR22" s="6"/>
      <c r="BS22" s="6"/>
      <c r="BT22" s="6"/>
      <c r="BU22" s="6" t="s">
        <v>27</v>
      </c>
      <c r="BV22" s="6"/>
      <c r="BW22" s="6"/>
      <c r="BX22" s="6"/>
    </row>
    <row r="23" spans="1:76">
      <c r="A23" s="14">
        <v>6</v>
      </c>
      <c r="B23" s="14"/>
      <c r="C23" s="14"/>
      <c r="D23" s="22" t="s">
        <v>26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4">
        <v>8358</v>
      </c>
      <c r="P23" s="14"/>
      <c r="Q23" s="14"/>
      <c r="R23" s="14"/>
      <c r="S23" s="14"/>
      <c r="T23" s="14"/>
      <c r="U23" s="14"/>
      <c r="V23" s="14"/>
      <c r="W23" s="14"/>
      <c r="X23" s="14">
        <v>2910</v>
      </c>
      <c r="Y23" s="14"/>
      <c r="Z23" s="14"/>
      <c r="AA23" s="14"/>
      <c r="AB23" s="14" t="s">
        <v>27</v>
      </c>
      <c r="AC23" s="14"/>
      <c r="AD23" s="14"/>
      <c r="AE23" s="14"/>
      <c r="AF23" s="14"/>
      <c r="AG23" s="14">
        <v>2832</v>
      </c>
      <c r="AH23" s="14"/>
      <c r="AI23" s="14"/>
      <c r="AJ23" s="14"/>
      <c r="AK23" s="14" t="s">
        <v>27</v>
      </c>
      <c r="AL23" s="14"/>
      <c r="AM23" s="14"/>
      <c r="AN23" s="14"/>
      <c r="AO23" s="14"/>
      <c r="AP23" s="18">
        <f t="shared" si="0"/>
        <v>97.319587628865975</v>
      </c>
      <c r="AQ23" s="18"/>
      <c r="AR23" s="18"/>
      <c r="AS23" s="18"/>
      <c r="AT23" s="14">
        <v>7578</v>
      </c>
      <c r="AU23" s="14"/>
      <c r="AV23" s="14"/>
      <c r="AW23" s="14"/>
      <c r="AX23" s="14"/>
      <c r="AY23" s="14"/>
      <c r="AZ23" s="14"/>
      <c r="BA23" s="14"/>
      <c r="BB23" s="14"/>
      <c r="BC23" s="6">
        <v>2650</v>
      </c>
      <c r="BD23" s="6"/>
      <c r="BE23" s="6"/>
      <c r="BF23" s="6"/>
      <c r="BG23" s="10">
        <f t="shared" si="1"/>
        <v>34.969648983900761</v>
      </c>
      <c r="BH23" s="10"/>
      <c r="BI23" s="10"/>
      <c r="BJ23" s="10"/>
      <c r="BK23" s="6" t="s">
        <v>27</v>
      </c>
      <c r="BL23" s="6"/>
      <c r="BM23" s="6"/>
      <c r="BN23" s="6"/>
      <c r="BO23" s="6"/>
      <c r="BP23" s="6">
        <v>2650</v>
      </c>
      <c r="BQ23" s="6"/>
      <c r="BR23" s="6"/>
      <c r="BS23" s="6"/>
      <c r="BT23" s="6"/>
      <c r="BU23" s="6" t="s">
        <v>27</v>
      </c>
      <c r="BV23" s="6"/>
      <c r="BW23" s="6"/>
      <c r="BX23" s="6"/>
    </row>
    <row r="24" spans="1:76">
      <c r="A24" s="15">
        <v>7</v>
      </c>
      <c r="B24" s="16"/>
      <c r="C24" s="17"/>
      <c r="D24" s="23" t="s">
        <v>28</v>
      </c>
      <c r="E24" s="24"/>
      <c r="F24" s="24"/>
      <c r="G24" s="24"/>
      <c r="H24" s="24"/>
      <c r="I24" s="24"/>
      <c r="J24" s="24"/>
      <c r="K24" s="24"/>
      <c r="L24" s="24"/>
      <c r="M24" s="24"/>
      <c r="N24" s="25"/>
      <c r="O24" s="15">
        <v>828</v>
      </c>
      <c r="P24" s="16"/>
      <c r="Q24" s="16"/>
      <c r="R24" s="16"/>
      <c r="S24" s="16"/>
      <c r="T24" s="16"/>
      <c r="U24" s="16"/>
      <c r="V24" s="16"/>
      <c r="W24" s="17"/>
      <c r="X24" s="15">
        <v>101</v>
      </c>
      <c r="Y24" s="16"/>
      <c r="Z24" s="16"/>
      <c r="AA24" s="17"/>
      <c r="AB24" s="14" t="s">
        <v>27</v>
      </c>
      <c r="AC24" s="14"/>
      <c r="AD24" s="14"/>
      <c r="AE24" s="14"/>
      <c r="AF24" s="14"/>
      <c r="AG24" s="15">
        <v>37</v>
      </c>
      <c r="AH24" s="16"/>
      <c r="AI24" s="16"/>
      <c r="AJ24" s="17"/>
      <c r="AK24" s="15" t="s">
        <v>27</v>
      </c>
      <c r="AL24" s="16"/>
      <c r="AM24" s="16"/>
      <c r="AN24" s="16"/>
      <c r="AO24" s="17"/>
      <c r="AP24" s="19">
        <f t="shared" si="0"/>
        <v>36.633663366336634</v>
      </c>
      <c r="AQ24" s="20"/>
      <c r="AR24" s="20"/>
      <c r="AS24" s="21"/>
      <c r="AT24" s="15">
        <v>800</v>
      </c>
      <c r="AU24" s="16"/>
      <c r="AV24" s="16"/>
      <c r="AW24" s="16"/>
      <c r="AX24" s="16"/>
      <c r="AY24" s="16"/>
      <c r="AZ24" s="16"/>
      <c r="BA24" s="16"/>
      <c r="BB24" s="17"/>
      <c r="BC24" s="7">
        <v>110</v>
      </c>
      <c r="BD24" s="8"/>
      <c r="BE24" s="8"/>
      <c r="BF24" s="9"/>
      <c r="BG24" s="11">
        <f t="shared" si="1"/>
        <v>13.750000000000002</v>
      </c>
      <c r="BH24" s="12"/>
      <c r="BI24" s="12"/>
      <c r="BJ24" s="13"/>
      <c r="BK24" s="7" t="s">
        <v>27</v>
      </c>
      <c r="BL24" s="8"/>
      <c r="BM24" s="8"/>
      <c r="BN24" s="8"/>
      <c r="BO24" s="9"/>
      <c r="BP24" s="7">
        <v>110</v>
      </c>
      <c r="BQ24" s="8"/>
      <c r="BR24" s="8"/>
      <c r="BS24" s="8"/>
      <c r="BT24" s="9"/>
      <c r="BU24" s="7" t="s">
        <v>27</v>
      </c>
      <c r="BV24" s="8"/>
      <c r="BW24" s="8"/>
      <c r="BX24" s="9"/>
    </row>
    <row r="25" spans="1:76" ht="44.25" customHeight="1">
      <c r="A25" s="15">
        <v>8</v>
      </c>
      <c r="B25" s="16"/>
      <c r="C25" s="17"/>
      <c r="D25" s="23" t="s">
        <v>29</v>
      </c>
      <c r="E25" s="24"/>
      <c r="F25" s="24"/>
      <c r="G25" s="24"/>
      <c r="H25" s="24"/>
      <c r="I25" s="24"/>
      <c r="J25" s="24"/>
      <c r="K25" s="24"/>
      <c r="L25" s="24"/>
      <c r="M25" s="24"/>
      <c r="N25" s="25"/>
      <c r="O25" s="15">
        <v>266</v>
      </c>
      <c r="P25" s="16"/>
      <c r="Q25" s="16"/>
      <c r="R25" s="16"/>
      <c r="S25" s="16"/>
      <c r="T25" s="16"/>
      <c r="U25" s="16"/>
      <c r="V25" s="16"/>
      <c r="W25" s="17"/>
      <c r="X25" s="15">
        <v>18</v>
      </c>
      <c r="Y25" s="16"/>
      <c r="Z25" s="16"/>
      <c r="AA25" s="17"/>
      <c r="AB25" s="14" t="s">
        <v>27</v>
      </c>
      <c r="AC25" s="14"/>
      <c r="AD25" s="14"/>
      <c r="AE25" s="14"/>
      <c r="AF25" s="14"/>
      <c r="AG25" s="15">
        <v>14</v>
      </c>
      <c r="AH25" s="16"/>
      <c r="AI25" s="16"/>
      <c r="AJ25" s="17"/>
      <c r="AK25" s="15" t="s">
        <v>27</v>
      </c>
      <c r="AL25" s="16"/>
      <c r="AM25" s="16"/>
      <c r="AN25" s="16"/>
      <c r="AO25" s="17"/>
      <c r="AP25" s="19">
        <f t="shared" si="0"/>
        <v>77.777777777777786</v>
      </c>
      <c r="AQ25" s="20"/>
      <c r="AR25" s="20"/>
      <c r="AS25" s="21"/>
      <c r="AT25" s="15">
        <v>262</v>
      </c>
      <c r="AU25" s="16"/>
      <c r="AV25" s="16"/>
      <c r="AW25" s="16"/>
      <c r="AX25" s="16"/>
      <c r="AY25" s="16"/>
      <c r="AZ25" s="16"/>
      <c r="BA25" s="16"/>
      <c r="BB25" s="17"/>
      <c r="BC25" s="7">
        <v>19</v>
      </c>
      <c r="BD25" s="8"/>
      <c r="BE25" s="8"/>
      <c r="BF25" s="9"/>
      <c r="BG25" s="11">
        <f t="shared" si="1"/>
        <v>7.2519083969465647</v>
      </c>
      <c r="BH25" s="12"/>
      <c r="BI25" s="12"/>
      <c r="BJ25" s="13"/>
      <c r="BK25" s="7" t="s">
        <v>27</v>
      </c>
      <c r="BL25" s="8"/>
      <c r="BM25" s="8"/>
      <c r="BN25" s="8"/>
      <c r="BO25" s="9"/>
      <c r="BP25" s="7">
        <v>19</v>
      </c>
      <c r="BQ25" s="8"/>
      <c r="BR25" s="8"/>
      <c r="BS25" s="8"/>
      <c r="BT25" s="9"/>
      <c r="BU25" s="7" t="s">
        <v>27</v>
      </c>
      <c r="BV25" s="8"/>
      <c r="BW25" s="8"/>
      <c r="BX25" s="9"/>
    </row>
    <row r="26" spans="1:76">
      <c r="A26" s="15">
        <v>9</v>
      </c>
      <c r="B26" s="16"/>
      <c r="C26" s="17"/>
      <c r="D26" s="23" t="s">
        <v>30</v>
      </c>
      <c r="E26" s="24"/>
      <c r="F26" s="24"/>
      <c r="G26" s="24"/>
      <c r="H26" s="24"/>
      <c r="I26" s="24"/>
      <c r="J26" s="24"/>
      <c r="K26" s="24"/>
      <c r="L26" s="24"/>
      <c r="M26" s="24"/>
      <c r="N26" s="25"/>
      <c r="O26" s="15">
        <v>120</v>
      </c>
      <c r="P26" s="16"/>
      <c r="Q26" s="16"/>
      <c r="R26" s="16"/>
      <c r="S26" s="16"/>
      <c r="T26" s="16"/>
      <c r="U26" s="16"/>
      <c r="V26" s="16"/>
      <c r="W26" s="17"/>
      <c r="X26" s="15">
        <v>6</v>
      </c>
      <c r="Y26" s="16"/>
      <c r="Z26" s="16"/>
      <c r="AA26" s="17"/>
      <c r="AB26" s="14" t="s">
        <v>27</v>
      </c>
      <c r="AC26" s="14"/>
      <c r="AD26" s="14"/>
      <c r="AE26" s="14"/>
      <c r="AF26" s="14"/>
      <c r="AG26" s="15">
        <v>0</v>
      </c>
      <c r="AH26" s="16"/>
      <c r="AI26" s="16"/>
      <c r="AJ26" s="17"/>
      <c r="AK26" s="15" t="s">
        <v>27</v>
      </c>
      <c r="AL26" s="16"/>
      <c r="AM26" s="16"/>
      <c r="AN26" s="16"/>
      <c r="AO26" s="17"/>
      <c r="AP26" s="19">
        <f t="shared" si="0"/>
        <v>0</v>
      </c>
      <c r="AQ26" s="20"/>
      <c r="AR26" s="20"/>
      <c r="AS26" s="21"/>
      <c r="AT26" s="15">
        <v>109</v>
      </c>
      <c r="AU26" s="16"/>
      <c r="AV26" s="16"/>
      <c r="AW26" s="16"/>
      <c r="AX26" s="16"/>
      <c r="AY26" s="16"/>
      <c r="AZ26" s="16"/>
      <c r="BA26" s="16"/>
      <c r="BB26" s="17"/>
      <c r="BC26" s="7">
        <v>5</v>
      </c>
      <c r="BD26" s="8"/>
      <c r="BE26" s="8"/>
      <c r="BF26" s="9"/>
      <c r="BG26" s="11">
        <f t="shared" si="1"/>
        <v>4.5871559633027523</v>
      </c>
      <c r="BH26" s="12"/>
      <c r="BI26" s="12"/>
      <c r="BJ26" s="13"/>
      <c r="BK26" s="7" t="s">
        <v>27</v>
      </c>
      <c r="BL26" s="8"/>
      <c r="BM26" s="8"/>
      <c r="BN26" s="8"/>
      <c r="BO26" s="9"/>
      <c r="BP26" s="7">
        <v>5</v>
      </c>
      <c r="BQ26" s="8"/>
      <c r="BR26" s="8"/>
      <c r="BS26" s="8"/>
      <c r="BT26" s="9"/>
      <c r="BU26" s="7" t="s">
        <v>27</v>
      </c>
      <c r="BV26" s="8"/>
      <c r="BW26" s="8"/>
      <c r="BX26" s="9"/>
    </row>
    <row r="27" spans="1:76">
      <c r="A27" s="14">
        <v>10</v>
      </c>
      <c r="B27" s="14"/>
      <c r="C27" s="14"/>
      <c r="D27" s="22" t="s">
        <v>31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4">
        <v>618</v>
      </c>
      <c r="P27" s="14"/>
      <c r="Q27" s="14"/>
      <c r="R27" s="14"/>
      <c r="S27" s="14"/>
      <c r="T27" s="14"/>
      <c r="U27" s="14"/>
      <c r="V27" s="14"/>
      <c r="W27" s="14"/>
      <c r="X27" s="14">
        <v>55</v>
      </c>
      <c r="Y27" s="14"/>
      <c r="Z27" s="14"/>
      <c r="AA27" s="14"/>
      <c r="AB27" s="14" t="s">
        <v>27</v>
      </c>
      <c r="AC27" s="14"/>
      <c r="AD27" s="14"/>
      <c r="AE27" s="14"/>
      <c r="AF27" s="14"/>
      <c r="AG27" s="14">
        <v>0</v>
      </c>
      <c r="AH27" s="14"/>
      <c r="AI27" s="14"/>
      <c r="AJ27" s="14"/>
      <c r="AK27" s="14" t="s">
        <v>27</v>
      </c>
      <c r="AL27" s="14"/>
      <c r="AM27" s="14"/>
      <c r="AN27" s="14"/>
      <c r="AO27" s="14"/>
      <c r="AP27" s="18">
        <f t="shared" si="0"/>
        <v>0</v>
      </c>
      <c r="AQ27" s="18"/>
      <c r="AR27" s="18"/>
      <c r="AS27" s="18"/>
      <c r="AT27" s="14">
        <v>617</v>
      </c>
      <c r="AU27" s="14"/>
      <c r="AV27" s="14"/>
      <c r="AW27" s="14"/>
      <c r="AX27" s="14"/>
      <c r="AY27" s="14"/>
      <c r="AZ27" s="14"/>
      <c r="BA27" s="14"/>
      <c r="BB27" s="14"/>
      <c r="BC27" s="6">
        <v>49</v>
      </c>
      <c r="BD27" s="6"/>
      <c r="BE27" s="6"/>
      <c r="BF27" s="6"/>
      <c r="BG27" s="10">
        <f t="shared" si="1"/>
        <v>7.9416531604538081</v>
      </c>
      <c r="BH27" s="10"/>
      <c r="BI27" s="10"/>
      <c r="BJ27" s="10"/>
      <c r="BK27" s="6" t="s">
        <v>27</v>
      </c>
      <c r="BL27" s="6"/>
      <c r="BM27" s="6"/>
      <c r="BN27" s="6"/>
      <c r="BO27" s="6"/>
      <c r="BP27" s="6">
        <v>49</v>
      </c>
      <c r="BQ27" s="6"/>
      <c r="BR27" s="6"/>
      <c r="BS27" s="6"/>
      <c r="BT27" s="6"/>
      <c r="BU27" s="6" t="s">
        <v>27</v>
      </c>
      <c r="BV27" s="6"/>
      <c r="BW27" s="6"/>
      <c r="BX27" s="6"/>
    </row>
    <row r="28" spans="1:76">
      <c r="A28" s="40" t="s">
        <v>33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</row>
    <row r="29" spans="1:76">
      <c r="A29" s="4"/>
      <c r="B29" s="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</row>
    <row r="30" spans="1:76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</row>
    <row r="31" spans="1:76" ht="15.75" customHeight="1">
      <c r="A31" s="28" t="s">
        <v>21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</row>
    <row r="32" spans="1:76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</row>
    <row r="33" spans="1:76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</row>
    <row r="34" spans="1:76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"/>
      <c r="AN34" s="2"/>
      <c r="AO34" s="27" t="s">
        <v>22</v>
      </c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"/>
      <c r="BC34" s="2"/>
      <c r="BD34" s="2"/>
      <c r="BE34" s="2"/>
      <c r="BF34" s="2" t="s">
        <v>23</v>
      </c>
      <c r="BG34" s="27"/>
      <c r="BH34" s="27"/>
      <c r="BI34" s="2" t="s">
        <v>23</v>
      </c>
      <c r="BJ34" s="27"/>
      <c r="BK34" s="27"/>
      <c r="BL34" s="27"/>
      <c r="BM34" s="27"/>
      <c r="BN34" s="27"/>
      <c r="BO34" s="27"/>
      <c r="BP34" s="27"/>
      <c r="BQ34" s="2"/>
      <c r="BR34" s="26">
        <v>20</v>
      </c>
      <c r="BS34" s="26"/>
      <c r="BT34" s="27">
        <v>22</v>
      </c>
      <c r="BU34" s="27"/>
      <c r="BV34" s="28" t="s">
        <v>24</v>
      </c>
      <c r="BW34" s="28"/>
      <c r="BX34" s="2"/>
    </row>
    <row r="35" spans="1:76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</row>
  </sheetData>
  <mergeCells count="186">
    <mergeCell ref="A28:BX28"/>
    <mergeCell ref="A18:C19"/>
    <mergeCell ref="D18:N19"/>
    <mergeCell ref="O18:W19"/>
    <mergeCell ref="X18:AA19"/>
    <mergeCell ref="AB18:AF19"/>
    <mergeCell ref="AG18:AJ19"/>
    <mergeCell ref="AK18:AO19"/>
    <mergeCell ref="AP18:AS19"/>
    <mergeCell ref="BP22:BT22"/>
    <mergeCell ref="AT21:BB21"/>
    <mergeCell ref="BC21:BF21"/>
    <mergeCell ref="BG21:BJ21"/>
    <mergeCell ref="BK21:BO21"/>
    <mergeCell ref="BP21:BT21"/>
    <mergeCell ref="AT18:BB19"/>
    <mergeCell ref="BC18:BF19"/>
    <mergeCell ref="BG18:BJ19"/>
    <mergeCell ref="BK18:BO19"/>
    <mergeCell ref="BP20:BT20"/>
    <mergeCell ref="BU22:BX22"/>
    <mergeCell ref="AK22:AO22"/>
    <mergeCell ref="AP22:AS22"/>
    <mergeCell ref="AT22:BB22"/>
    <mergeCell ref="BC22:BF22"/>
    <mergeCell ref="BG22:BJ22"/>
    <mergeCell ref="BK22:BO22"/>
    <mergeCell ref="A22:C22"/>
    <mergeCell ref="D22:N22"/>
    <mergeCell ref="O22:W22"/>
    <mergeCell ref="X22:AA22"/>
    <mergeCell ref="AB22:AF22"/>
    <mergeCell ref="AG22:AJ22"/>
    <mergeCell ref="BU20:BX20"/>
    <mergeCell ref="A21:C21"/>
    <mergeCell ref="D21:N21"/>
    <mergeCell ref="O21:W21"/>
    <mergeCell ref="X21:AA21"/>
    <mergeCell ref="AB21:AF21"/>
    <mergeCell ref="AG21:AJ21"/>
    <mergeCell ref="AK21:AO21"/>
    <mergeCell ref="AP21:AS21"/>
    <mergeCell ref="AK20:AO20"/>
    <mergeCell ref="AP20:AS20"/>
    <mergeCell ref="AT20:BB20"/>
    <mergeCell ref="BC20:BF20"/>
    <mergeCell ref="BG20:BJ20"/>
    <mergeCell ref="BK20:BO20"/>
    <mergeCell ref="A20:C20"/>
    <mergeCell ref="D20:N20"/>
    <mergeCell ref="O20:W20"/>
    <mergeCell ref="X20:AA20"/>
    <mergeCell ref="AB20:AF20"/>
    <mergeCell ref="AG20:AJ20"/>
    <mergeCell ref="BP10:BT15"/>
    <mergeCell ref="BU10:BX15"/>
    <mergeCell ref="AT16:BB16"/>
    <mergeCell ref="BC16:BF16"/>
    <mergeCell ref="BG16:BJ16"/>
    <mergeCell ref="BK16:BO16"/>
    <mergeCell ref="BP16:BT16"/>
    <mergeCell ref="BU16:BX16"/>
    <mergeCell ref="O16:W16"/>
    <mergeCell ref="X16:AA16"/>
    <mergeCell ref="AB16:AF16"/>
    <mergeCell ref="AG16:AJ16"/>
    <mergeCell ref="AK16:AO16"/>
    <mergeCell ref="AP16:AS16"/>
    <mergeCell ref="D6:N15"/>
    <mergeCell ref="A6:C15"/>
    <mergeCell ref="A16:C16"/>
    <mergeCell ref="A17:C17"/>
    <mergeCell ref="D17:N17"/>
    <mergeCell ref="A1:BX2"/>
    <mergeCell ref="A4:T4"/>
    <mergeCell ref="U4:AO4"/>
    <mergeCell ref="O6:AS6"/>
    <mergeCell ref="AT6:BX6"/>
    <mergeCell ref="O7:W15"/>
    <mergeCell ref="AP7:AS15"/>
    <mergeCell ref="X7:AF9"/>
    <mergeCell ref="AG7:AO9"/>
    <mergeCell ref="X10:AA15"/>
    <mergeCell ref="AB10:AF15"/>
    <mergeCell ref="AG10:AJ15"/>
    <mergeCell ref="AK10:AO15"/>
    <mergeCell ref="AT7:BB15"/>
    <mergeCell ref="BC7:BX8"/>
    <mergeCell ref="BC9:BF15"/>
    <mergeCell ref="BG9:BJ15"/>
    <mergeCell ref="BK9:BO15"/>
    <mergeCell ref="BP9:BX9"/>
    <mergeCell ref="BR34:BS34"/>
    <mergeCell ref="BT34:BU34"/>
    <mergeCell ref="BV34:BW34"/>
    <mergeCell ref="A31:Y34"/>
    <mergeCell ref="AA34:AL34"/>
    <mergeCell ref="AO34:BA34"/>
    <mergeCell ref="BG34:BH34"/>
    <mergeCell ref="BJ34:BP34"/>
    <mergeCell ref="D16:N16"/>
    <mergeCell ref="AT17:BB17"/>
    <mergeCell ref="BC17:BF17"/>
    <mergeCell ref="BG17:BJ17"/>
    <mergeCell ref="BK17:BO17"/>
    <mergeCell ref="BP17:BT17"/>
    <mergeCell ref="BU17:BX17"/>
    <mergeCell ref="BP18:BT19"/>
    <mergeCell ref="BU18:BX19"/>
    <mergeCell ref="O17:W17"/>
    <mergeCell ref="X17:AA17"/>
    <mergeCell ref="AB17:AF17"/>
    <mergeCell ref="AG17:AJ17"/>
    <mergeCell ref="AK17:AO17"/>
    <mergeCell ref="AP17:AS17"/>
    <mergeCell ref="BU21:BX21"/>
    <mergeCell ref="BC27:BF27"/>
    <mergeCell ref="BG27:BJ27"/>
    <mergeCell ref="BK27:BO27"/>
    <mergeCell ref="BP27:BT27"/>
    <mergeCell ref="BU27:BX27"/>
    <mergeCell ref="A27:C27"/>
    <mergeCell ref="D27:N27"/>
    <mergeCell ref="O27:W27"/>
    <mergeCell ref="X27:AA27"/>
    <mergeCell ref="AB27:AF27"/>
    <mergeCell ref="AG27:AJ27"/>
    <mergeCell ref="AK27:AO27"/>
    <mergeCell ref="AP27:AS27"/>
    <mergeCell ref="AT27:BB27"/>
    <mergeCell ref="A23:C23"/>
    <mergeCell ref="A24:C24"/>
    <mergeCell ref="A25:C25"/>
    <mergeCell ref="A26:C26"/>
    <mergeCell ref="D23:N23"/>
    <mergeCell ref="D24:N24"/>
    <mergeCell ref="D25:N25"/>
    <mergeCell ref="D26:N26"/>
    <mergeCell ref="O23:W23"/>
    <mergeCell ref="O24:W24"/>
    <mergeCell ref="O25:W25"/>
    <mergeCell ref="O26:W26"/>
    <mergeCell ref="X23:AA23"/>
    <mergeCell ref="X24:AA24"/>
    <mergeCell ref="X25:AA25"/>
    <mergeCell ref="X26:AA26"/>
    <mergeCell ref="AB23:AF23"/>
    <mergeCell ref="AB24:AF24"/>
    <mergeCell ref="AB25:AF25"/>
    <mergeCell ref="AB26:AF26"/>
    <mergeCell ref="AG23:AJ23"/>
    <mergeCell ref="AG24:AJ24"/>
    <mergeCell ref="AG25:AJ25"/>
    <mergeCell ref="AG26:AJ26"/>
    <mergeCell ref="AK23:AO23"/>
    <mergeCell ref="AK24:AO24"/>
    <mergeCell ref="AK25:AO25"/>
    <mergeCell ref="AK26:AO26"/>
    <mergeCell ref="AP23:AS23"/>
    <mergeCell ref="AP24:AS24"/>
    <mergeCell ref="AP25:AS25"/>
    <mergeCell ref="AP26:AS26"/>
    <mergeCell ref="AT23:BB23"/>
    <mergeCell ref="AT24:BB24"/>
    <mergeCell ref="AT25:BB25"/>
    <mergeCell ref="AT26:BB26"/>
    <mergeCell ref="BP23:BT23"/>
    <mergeCell ref="BP24:BT24"/>
    <mergeCell ref="BP25:BT25"/>
    <mergeCell ref="BP26:BT26"/>
    <mergeCell ref="BU23:BX23"/>
    <mergeCell ref="BU24:BX24"/>
    <mergeCell ref="BU25:BX25"/>
    <mergeCell ref="BU26:BX26"/>
    <mergeCell ref="BC23:BF23"/>
    <mergeCell ref="BC24:BF24"/>
    <mergeCell ref="BC25:BF25"/>
    <mergeCell ref="BC26:BF26"/>
    <mergeCell ref="BG23:BJ23"/>
    <mergeCell ref="BG24:BJ24"/>
    <mergeCell ref="BG25:BJ25"/>
    <mergeCell ref="BG26:BJ26"/>
    <mergeCell ref="BK23:BO23"/>
    <mergeCell ref="BK24:BO24"/>
    <mergeCell ref="BK25:BO25"/>
    <mergeCell ref="BK26:BO26"/>
  </mergeCell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2022-04-08T05:21:52Z</dcterms:modified>
</cp:coreProperties>
</file>